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23" i="7" l="1"/>
  <c r="C7" i="7" l="1"/>
  <c r="C21" i="7" l="1"/>
</calcChain>
</file>

<file path=xl/sharedStrings.xml><?xml version="1.0" encoding="utf-8"?>
<sst xmlns="http://schemas.openxmlformats.org/spreadsheetml/2006/main" count="23" uniqueCount="23">
  <si>
    <t>Молдова (всього)</t>
  </si>
  <si>
    <t>Надходження всього</t>
  </si>
  <si>
    <t>Транзит всього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</si>
  <si>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</si>
  <si>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Суджа (Ду1200) (Росія)</t>
  </si>
  <si>
    <t>ГВС Суджа (Ду1400) (Росія)</t>
  </si>
  <si>
    <t>ГВС Писарівка (Ду1200) (Росія)</t>
  </si>
  <si>
    <t>ГВС Писарівка (Ду1400) (Росія)</t>
  </si>
  <si>
    <t>ГВС Сохранівка (Ду1200) (Росія)</t>
  </si>
  <si>
    <t>ГВС Сохранівка (Ду1400) (Росія)</t>
  </si>
  <si>
    <t>ГВС Серебрянка (Росія)</t>
  </si>
  <si>
    <t>ГВС Валуйки (Росія)</t>
  </si>
  <si>
    <t>ГВС Платово (Росія)</t>
  </si>
  <si>
    <t>ГВС Прохорівка (Росія)</t>
  </si>
  <si>
    <t>ГВС Кобрин (Білорусь)</t>
  </si>
  <si>
    <t>ГВС Мозир (Білорусь)</t>
  </si>
  <si>
    <t>ГВС Теково</t>
  </si>
  <si>
    <t>ГВС Берегово</t>
  </si>
  <si>
    <t>ГВС Ужгород</t>
  </si>
  <si>
    <t>ГВС Дроздовичі</t>
  </si>
  <si>
    <t>ГВС Орловка</t>
  </si>
  <si>
    <t>OBA</t>
  </si>
  <si>
    <t>Надходження та транзит російського газу за 27.01.2019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</si>
</sst>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1" fillId="0" borderId="6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8" xfId="0" applyFont="1" applyBorder="1" applyAlignment="1">
      <alignment horizontal="left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0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1"/>
  <sheetViews>
    <sheetView tabSelected="1" workbookViewId="0">
      <selection activeCell="C23" sqref="C23"/>
    </sheetView>
  </sheetViews>
  <sheetFormatPr defaultColWidth="9.109375" defaultRowHeight="14.4" x14ac:dyDescent="0.3"/>
  <cols>
    <col min="1" max="1" width="14" style="1" customWidth="1"/>
    <col min="2" max="2" width="40" style="1" customWidth="1"/>
    <col min="3" max="3" width="13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2:7" x14ac:dyDescent="0.3">
      <c r="B4" s="33" t="s">
        <v>22</v>
      </c>
      <c r="C4" s="34"/>
      <c r="D4" s="5"/>
      <c r="E4" s="5"/>
      <c r="F4" s="5"/>
      <c r="G4" s="5"/>
    </row>
    <row r="5" spans="2:7" ht="15.75" thickBot="1" x14ac:dyDescent="0.3"/>
    <row r="6" spans="2:7" ht="15" customHeight="1" thickBot="1" x14ac:dyDescent="0.35">
      <c r="B6" s="6"/>
      <c r="C6" s="7" t="s">
        <v>3</v>
      </c>
      <c r="G6" s="2"/>
    </row>
    <row r="7" spans="2:7" ht="15" customHeight="1" thickBot="1" x14ac:dyDescent="0.35">
      <c r="B7" s="8" t="s">
        <v>1</v>
      </c>
      <c r="C7" s="12">
        <f>C8+C9+C10+C11+C12+C13+C14+C15+C16+C17+C18+C19</f>
        <v>223053.38800000004</v>
      </c>
      <c r="D7" s="3"/>
    </row>
    <row r="8" spans="2:7" ht="15" customHeight="1" x14ac:dyDescent="0.3">
      <c r="B8" s="14" t="s">
        <v>4</v>
      </c>
      <c r="C8" s="15">
        <v>0</v>
      </c>
      <c r="D8" s="3"/>
    </row>
    <row r="9" spans="2:7" ht="15" customHeight="1" x14ac:dyDescent="0.3">
      <c r="B9" s="16" t="s">
        <v>5</v>
      </c>
      <c r="C9" s="17">
        <v>141696.02600000001</v>
      </c>
      <c r="D9" s="3"/>
    </row>
    <row r="10" spans="2:7" ht="15" customHeight="1" x14ac:dyDescent="0.3">
      <c r="B10" s="16" t="s">
        <v>6</v>
      </c>
      <c r="C10" s="17">
        <v>0</v>
      </c>
      <c r="D10" s="3"/>
    </row>
    <row r="11" spans="2:7" ht="15" customHeight="1" x14ac:dyDescent="0.3">
      <c r="B11" s="16" t="s">
        <v>7</v>
      </c>
      <c r="C11" s="17">
        <v>44118.656000000003</v>
      </c>
      <c r="D11" s="3"/>
    </row>
    <row r="12" spans="2:7" ht="15" customHeight="1" x14ac:dyDescent="0.3">
      <c r="B12" s="16" t="s">
        <v>8</v>
      </c>
      <c r="C12" s="17">
        <v>9618.7170000000006</v>
      </c>
      <c r="D12" s="3"/>
    </row>
    <row r="13" spans="2:7" ht="15" customHeight="1" x14ac:dyDescent="0.3">
      <c r="B13" s="16" t="s">
        <v>9</v>
      </c>
      <c r="C13" s="17">
        <v>0</v>
      </c>
      <c r="D13" s="3"/>
    </row>
    <row r="14" spans="2:7" ht="15" customHeight="1" x14ac:dyDescent="0.3">
      <c r="B14" s="16" t="s">
        <v>10</v>
      </c>
      <c r="C14" s="17">
        <v>0</v>
      </c>
      <c r="D14" s="3"/>
    </row>
    <row r="15" spans="2:7" ht="15" customHeight="1" x14ac:dyDescent="0.3">
      <c r="B15" s="16" t="s">
        <v>11</v>
      </c>
      <c r="C15" s="17">
        <v>27619.989000000001</v>
      </c>
      <c r="D15" s="3"/>
    </row>
    <row r="16" spans="2:7" ht="15" customHeight="1" x14ac:dyDescent="0.3">
      <c r="B16" s="16" t="s">
        <v>12</v>
      </c>
      <c r="C16" s="17">
        <v>0</v>
      </c>
      <c r="D16" s="3"/>
    </row>
    <row r="17" spans="2:10" ht="15" customHeight="1" x14ac:dyDescent="0.3">
      <c r="B17" s="16" t="s">
        <v>13</v>
      </c>
      <c r="C17" s="17">
        <v>0</v>
      </c>
      <c r="D17" s="3"/>
    </row>
    <row r="18" spans="2:10" ht="15" customHeight="1" x14ac:dyDescent="0.3">
      <c r="B18" s="16" t="s">
        <v>14</v>
      </c>
      <c r="C18" s="17">
        <v>0</v>
      </c>
      <c r="D18" s="3"/>
    </row>
    <row r="19" spans="2:10" ht="15" customHeight="1" thickBot="1" x14ac:dyDescent="0.35">
      <c r="B19" s="18" t="s">
        <v>15</v>
      </c>
      <c r="C19" s="19">
        <v>0</v>
      </c>
      <c r="D19" s="3"/>
    </row>
    <row r="20" spans="2:10" ht="15" customHeight="1" thickBot="1" x14ac:dyDescent="0.35">
      <c r="B20" s="25"/>
      <c r="C20" s="28"/>
      <c r="D20" s="3"/>
    </row>
    <row r="21" spans="2:10" ht="15" customHeight="1" thickBot="1" x14ac:dyDescent="0.35">
      <c r="B21" s="32" t="s">
        <v>21</v>
      </c>
      <c r="C21" s="29">
        <f>C7-C23</f>
        <v>-1097.2659999999742</v>
      </c>
      <c r="D21" s="3"/>
    </row>
    <row r="22" spans="2:10" ht="15" customHeight="1" thickBot="1" x14ac:dyDescent="0.35">
      <c r="B22" s="26"/>
      <c r="C22" s="27"/>
      <c r="D22" s="3"/>
    </row>
    <row r="23" spans="2:10" ht="15" customHeight="1" thickBot="1" x14ac:dyDescent="0.35">
      <c r="B23" s="30" t="s">
        <v>2</v>
      </c>
      <c r="C23" s="31">
        <f>C24+C25+C26+C27+C29+C28</f>
        <v>224150.65400000001</v>
      </c>
      <c r="D23" s="3"/>
    </row>
    <row r="24" spans="2:10" x14ac:dyDescent="0.3">
      <c r="B24" s="11" t="s">
        <v>18</v>
      </c>
      <c r="C24" s="21">
        <v>137185.31</v>
      </c>
      <c r="F24" s="4"/>
    </row>
    <row r="25" spans="2:10" x14ac:dyDescent="0.3">
      <c r="B25" s="9" t="s">
        <v>17</v>
      </c>
      <c r="C25" s="22">
        <v>24729.684000000001</v>
      </c>
      <c r="F25" s="4"/>
    </row>
    <row r="26" spans="2:10" x14ac:dyDescent="0.3">
      <c r="B26" s="9" t="s">
        <v>19</v>
      </c>
      <c r="C26" s="22">
        <v>10228.276</v>
      </c>
      <c r="F26" s="4"/>
    </row>
    <row r="27" spans="2:10" x14ac:dyDescent="0.3">
      <c r="B27" s="9" t="s">
        <v>20</v>
      </c>
      <c r="C27" s="22">
        <v>36969.178</v>
      </c>
      <c r="F27" s="4"/>
    </row>
    <row r="28" spans="2:10" x14ac:dyDescent="0.3">
      <c r="B28" s="20" t="s">
        <v>16</v>
      </c>
      <c r="C28" s="23">
        <v>3473.4740000000002</v>
      </c>
      <c r="F28" s="4"/>
    </row>
    <row r="29" spans="2:10" ht="15" thickBot="1" x14ac:dyDescent="0.35">
      <c r="B29" s="10" t="s">
        <v>0</v>
      </c>
      <c r="C29" s="24">
        <v>11564.732000000002</v>
      </c>
      <c r="F29" s="4"/>
    </row>
    <row r="30" spans="2:10" x14ac:dyDescent="0.3">
      <c r="C30" s="13"/>
      <c r="J30" s="4"/>
    </row>
    <row r="31" spans="2:10" ht="15.75" customHeight="1" x14ac:dyDescent="0.3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2019-01-28T15:56:58Z</dcterms:modified>
</cp:coreProperties>
</file>