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<sst xmlns="http://schemas.openxmlformats.org/spreadsheetml/2006/main" count="201" uniqueCount="42">
  <si>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</si>
  <si>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</si>
  <si>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</si>
  <si>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</si>
  <si>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</si>
  <si>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</si>
  <si>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</si>
  <si>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</si>
  <si>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</si>
  <si>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</si>
  <si>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</si>
  <si>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</si>
  <si>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</si>
  <si>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</si>
  <si>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</si>
  <si>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</si>
  <si>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</si>
  <si>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</si>
  <si>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</si>
  <si>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</si>
  <si>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</si>
  <si>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</si>
  <si>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</si>
  <si>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</si>
  <si>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</si>
  <si>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</si>
  <si>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</si>
  <si>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</si>
  <si>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</si>
  <si>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</si>
  <si>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</si>
  <si>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</si>
  <si>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</si>
  <si>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</si>
  <si>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26.01.2019</t>
  </si>
  <si>
    <t>25.01.2019</t>
  </si>
  <si>
    <t>24.01.2019</t>
  </si>
  <si>
    <t>23.01.2019</t>
  </si>
  <si>
    <t>22.01.2019</t>
  </si>
  <si>
    <t>21.01.2019</t>
  </si>
  <si>
    <t>20.01.2019</t>
  </si>
  <si>
    <t>Оперативні дані по ПСГ ПАТ "УКРТРАНСГАЗ" за 26.01.2019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</si>
</sst>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6846.5193020000006</v>
      </c>
      <c r="D8" s="17">
        <f>'ПСГ Б-Волицько Угерське'!D7</f>
        <v>0</v>
      </c>
      <c r="E8" s="17">
        <f>'ПСГ Б-Волицько Угерське'!E7</f>
        <v>44.287108000000003</v>
      </c>
      <c r="F8" s="17">
        <v>17050</v>
      </c>
      <c r="G8" s="34">
        <f>F8-C8</f>
        <v>10203.480697999999</v>
      </c>
    </row>
    <row r="9" spans="2:7" x14ac:dyDescent="0.3">
      <c r="B9" s="31" t="s">
        <v>5</v>
      </c>
      <c r="C9" s="18">
        <f>'ПСГ Угерське'!C7</f>
        <v>429.59224900000004</v>
      </c>
      <c r="D9" s="18">
        <f>'ПСГ Угерське'!D7</f>
        <v>0</v>
      </c>
      <c r="E9" s="18">
        <f>'ПСГ Угерське'!E7</f>
        <v>3.0003420000000003</v>
      </c>
      <c r="F9" s="17">
        <v>1900</v>
      </c>
      <c r="G9" s="34">
        <f t="shared" ref="G9:G20" si="0">F9-C9</f>
        <v>1470.407751</v>
      </c>
    </row>
    <row r="10" spans="2:7" x14ac:dyDescent="0.3">
      <c r="B10" s="31" t="s">
        <v>6</v>
      </c>
      <c r="C10" s="18">
        <f>'ПСГ Опарське'!C7</f>
        <v>202.63745299999994</v>
      </c>
      <c r="D10" s="18">
        <f>'ПСГ Опарське'!D7</f>
        <v>0</v>
      </c>
      <c r="E10" s="18">
        <f>'ПСГ Опарське'!E7</f>
        <v>5.0030489999999999</v>
      </c>
      <c r="F10" s="18">
        <v>1920</v>
      </c>
      <c r="G10" s="34">
        <f t="shared" si="0"/>
        <v>1717.3625470000002</v>
      </c>
    </row>
    <row r="11" spans="2:7" x14ac:dyDescent="0.3">
      <c r="B11" s="31" t="s">
        <v>7</v>
      </c>
      <c r="C11" s="18">
        <f>'ПСГ Дашавське'!C7</f>
        <v>1004.4203199999999</v>
      </c>
      <c r="D11" s="18">
        <f>'ПСГ Дашавське'!D7</f>
        <v>0</v>
      </c>
      <c r="E11" s="18">
        <f>'ПСГ Дашавське'!E7</f>
        <v>8.2576669999999996</v>
      </c>
      <c r="F11" s="18">
        <v>2150</v>
      </c>
      <c r="G11" s="34">
        <f t="shared" si="0"/>
        <v>1145.5796800000001</v>
      </c>
    </row>
    <row r="12" spans="2:7" x14ac:dyDescent="0.3">
      <c r="B12" s="31" t="s">
        <v>9</v>
      </c>
      <c r="C12" s="18">
        <f>'ПСГ Богородчанське'!C7</f>
        <v>1201.392472</v>
      </c>
      <c r="D12" s="18">
        <f>'ПСГ Богородчанське'!D7</f>
        <v>0</v>
      </c>
      <c r="E12" s="18">
        <f>'ПСГ Богородчанське'!E7</f>
        <v>2.33E-3</v>
      </c>
      <c r="F12" s="18">
        <v>2300</v>
      </c>
      <c r="G12" s="34">
        <f t="shared" si="0"/>
        <v>1098.607528</v>
      </c>
    </row>
    <row r="13" spans="2:7" x14ac:dyDescent="0.3">
      <c r="B13" s="31" t="s">
        <v>8</v>
      </c>
      <c r="C13" s="18">
        <f>'ПСГ Кегичівське'!C7</f>
        <v>277.40423800000002</v>
      </c>
      <c r="D13" s="18">
        <f>'ПСГ Кегичівське'!D7</f>
        <v>0</v>
      </c>
      <c r="E13" s="18">
        <f>'ПСГ Кегичівське'!E7</f>
        <v>5.2420860000000005</v>
      </c>
      <c r="F13" s="18">
        <v>700</v>
      </c>
      <c r="G13" s="34">
        <f t="shared" si="0"/>
        <v>422.59576199999998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84.607364999999987</v>
      </c>
      <c r="D15" s="18">
        <f>'ПСГ Краснопопівське'!D7</f>
        <v>0</v>
      </c>
      <c r="E15" s="18">
        <f>'ПСГ Краснопопівське'!E7</f>
        <v>0.44839600000000002</v>
      </c>
      <c r="F15" s="18">
        <v>420</v>
      </c>
      <c r="G15" s="34">
        <f t="shared" si="0"/>
        <v>335.39263500000004</v>
      </c>
    </row>
    <row r="16" spans="2:7" x14ac:dyDescent="0.3">
      <c r="B16" s="32" t="s">
        <v>12</v>
      </c>
      <c r="C16" s="18">
        <f>'ПСГ Пролетарське'!C7</f>
        <v>376.92499199999997</v>
      </c>
      <c r="D16" s="18">
        <f>'ПСГ Пролетарське'!D7</f>
        <v>0</v>
      </c>
      <c r="E16" s="18">
        <f>'ПСГ Пролетарське'!E7</f>
        <v>4.8224279999999995</v>
      </c>
      <c r="F16" s="18">
        <v>1000</v>
      </c>
      <c r="G16" s="34">
        <f t="shared" si="0"/>
        <v>623.07500800000003</v>
      </c>
    </row>
    <row r="17" spans="2:7" x14ac:dyDescent="0.3">
      <c r="B17" s="32" t="s">
        <v>13</v>
      </c>
      <c r="C17" s="18">
        <f>'ПСГ Солохівське'!C7</f>
        <v>263.390355</v>
      </c>
      <c r="D17" s="18">
        <f>'ПСГ Солохівське'!D7</f>
        <v>0</v>
      </c>
      <c r="E17" s="18">
        <f>'ПСГ Солохівське'!E7</f>
        <v>7.3009499999999994</v>
      </c>
      <c r="F17" s="18">
        <v>1300</v>
      </c>
      <c r="G17" s="34">
        <f t="shared" si="0"/>
        <v>1036.609645</v>
      </c>
    </row>
    <row r="18" spans="2:7" x14ac:dyDescent="0.3">
      <c r="B18" s="32" t="s">
        <v>14</v>
      </c>
      <c r="C18" s="18">
        <f>'ПСГ Червонопартизанське'!C7</f>
        <v>597.57216600000004</v>
      </c>
      <c r="D18" s="18">
        <f>'ПСГ Червонопартизанське'!D7</f>
        <v>0</v>
      </c>
      <c r="E18" s="18">
        <f>'ПСГ Червонопартизанське'!E7</f>
        <v>6.6314159999999998</v>
      </c>
      <c r="F18" s="18">
        <v>1500</v>
      </c>
      <c r="G18" s="34">
        <f t="shared" si="0"/>
        <v>902.42783399999996</v>
      </c>
    </row>
    <row r="19" spans="2:7" x14ac:dyDescent="0.3">
      <c r="B19" s="32" t="s">
        <v>15</v>
      </c>
      <c r="C19" s="18">
        <f>'ПСГ Олишівське'!C7</f>
        <v>96.101199000000008</v>
      </c>
      <c r="D19" s="18">
        <f>'ПСГ Олишівське'!D7</f>
        <v>0</v>
      </c>
      <c r="E19" s="18">
        <f>'ПСГ Олишівське'!E7</f>
        <v>5.5000000000000002E-5</v>
      </c>
      <c r="F19" s="18">
        <v>310</v>
      </c>
      <c r="G19" s="34">
        <f t="shared" si="0"/>
        <v>213.89880099999999</v>
      </c>
    </row>
    <row r="20" spans="2:7" ht="15" thickBot="1" x14ac:dyDescent="0.35">
      <c r="B20" s="29" t="s">
        <v>20</v>
      </c>
      <c r="C20" s="9">
        <f>SUM(C8:C19)</f>
        <v>11556.425794999999</v>
      </c>
      <c r="D20" s="9">
        <f t="shared" ref="D20:E20" si="1">SUM(D8:D19)</f>
        <v>0</v>
      </c>
      <c r="E20" s="9">
        <f t="shared" si="1"/>
        <v>84.99582700000002</v>
      </c>
      <c r="F20" s="33">
        <v>30950</v>
      </c>
      <c r="G20" s="35">
        <f t="shared" si="0"/>
        <v>19393.574205000001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376.92499199999997</v>
      </c>
      <c r="D7" s="22">
        <v>0</v>
      </c>
      <c r="E7" s="22">
        <v>4.8224279999999995</v>
      </c>
      <c r="F7" s="18">
        <v>1000</v>
      </c>
      <c r="G7" s="23">
        <f>F7-C7</f>
        <v>623.07500800000003</v>
      </c>
    </row>
    <row r="8" spans="2:7" ht="15" x14ac:dyDescent="0.25">
      <c r="B8" s="6" t="s">
        <v>35</v>
      </c>
      <c r="C8" s="18">
        <v>381.74741999999992</v>
      </c>
      <c r="D8" s="18">
        <v>0</v>
      </c>
      <c r="E8" s="18">
        <v>4.820322</v>
      </c>
      <c r="F8" s="18">
        <v>1000</v>
      </c>
      <c r="G8" s="23">
        <f t="shared" ref="G8:G13" si="0">F8-C8</f>
        <v>618.25258000000008</v>
      </c>
    </row>
    <row r="9" spans="2:7" ht="15" x14ac:dyDescent="0.25">
      <c r="B9" s="7" t="s">
        <v>36</v>
      </c>
      <c r="C9" s="18">
        <v>386.56774199999995</v>
      </c>
      <c r="D9" s="18">
        <v>0</v>
      </c>
      <c r="E9" s="18">
        <v>4.9392960000000006</v>
      </c>
      <c r="F9" s="18">
        <v>1000</v>
      </c>
      <c r="G9" s="23">
        <f t="shared" si="0"/>
        <v>613.43225800000005</v>
      </c>
    </row>
    <row r="10" spans="2:7" ht="15" x14ac:dyDescent="0.25">
      <c r="B10" s="7" t="s">
        <v>37</v>
      </c>
      <c r="C10" s="18">
        <v>391.50703799999997</v>
      </c>
      <c r="D10" s="18">
        <v>0</v>
      </c>
      <c r="E10" s="18">
        <v>6.0182399999999996</v>
      </c>
      <c r="F10" s="18">
        <v>1000</v>
      </c>
      <c r="G10" s="23">
        <f t="shared" si="0"/>
        <v>608.49296200000003</v>
      </c>
    </row>
    <row r="11" spans="2:7" ht="15" x14ac:dyDescent="0.25">
      <c r="B11" s="7" t="s">
        <v>38</v>
      </c>
      <c r="C11" s="18">
        <v>397.52527799999996</v>
      </c>
      <c r="D11" s="18">
        <v>0</v>
      </c>
      <c r="E11" s="18">
        <v>6.0321040000000004</v>
      </c>
      <c r="F11" s="18">
        <v>1000</v>
      </c>
      <c r="G11" s="23">
        <f t="shared" si="0"/>
        <v>602.47472200000004</v>
      </c>
    </row>
    <row r="12" spans="2:7" ht="15" x14ac:dyDescent="0.25">
      <c r="B12" s="7" t="s">
        <v>39</v>
      </c>
      <c r="C12" s="18">
        <v>403.55738199999996</v>
      </c>
      <c r="D12" s="18">
        <v>0</v>
      </c>
      <c r="E12" s="18">
        <v>6.0195870000000005</v>
      </c>
      <c r="F12" s="18">
        <v>1000</v>
      </c>
      <c r="G12" s="23">
        <f t="shared" si="0"/>
        <v>596.44261800000004</v>
      </c>
    </row>
    <row r="13" spans="2:7" ht="15.75" thickBot="1" x14ac:dyDescent="0.3">
      <c r="B13" s="8" t="s">
        <v>40</v>
      </c>
      <c r="C13" s="9">
        <v>409.57696899999996</v>
      </c>
      <c r="D13" s="9">
        <v>0</v>
      </c>
      <c r="E13" s="9">
        <v>3.8719459999999999</v>
      </c>
      <c r="F13" s="18">
        <v>1000</v>
      </c>
      <c r="G13" s="23">
        <f t="shared" si="0"/>
        <v>590.42303100000004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263.390355</v>
      </c>
      <c r="D7" s="22">
        <v>0</v>
      </c>
      <c r="E7" s="22">
        <v>7.3009499999999994</v>
      </c>
      <c r="F7" s="18">
        <v>1300</v>
      </c>
      <c r="G7" s="23">
        <f>F7-C7</f>
        <v>1036.609645</v>
      </c>
    </row>
    <row r="8" spans="2:9" ht="15" x14ac:dyDescent="0.25">
      <c r="B8" s="6" t="s">
        <v>35</v>
      </c>
      <c r="C8" s="18">
        <v>270.69130500000006</v>
      </c>
      <c r="D8" s="18">
        <v>0</v>
      </c>
      <c r="E8" s="18">
        <v>7.3316369999999997</v>
      </c>
      <c r="F8" s="18">
        <v>1300</v>
      </c>
      <c r="G8" s="23">
        <f t="shared" ref="G8:G13" si="0">F8-C8</f>
        <v>1029.3086949999999</v>
      </c>
    </row>
    <row r="9" spans="2:9" ht="15" x14ac:dyDescent="0.25">
      <c r="B9" s="7" t="s">
        <v>36</v>
      </c>
      <c r="C9" s="18">
        <v>278.02294200000006</v>
      </c>
      <c r="D9" s="18">
        <v>0</v>
      </c>
      <c r="E9" s="18">
        <v>7.3048440000000001</v>
      </c>
      <c r="F9" s="18">
        <v>1300</v>
      </c>
      <c r="G9" s="23">
        <f t="shared" si="0"/>
        <v>1021.9770579999999</v>
      </c>
    </row>
    <row r="10" spans="2:9" ht="15" x14ac:dyDescent="0.25">
      <c r="B10" s="7" t="s">
        <v>37</v>
      </c>
      <c r="C10" s="18">
        <v>285.32778600000006</v>
      </c>
      <c r="D10" s="18">
        <v>0</v>
      </c>
      <c r="E10" s="18">
        <v>7.3247659999999994</v>
      </c>
      <c r="F10" s="18">
        <v>1300</v>
      </c>
      <c r="G10" s="23">
        <f t="shared" si="0"/>
        <v>1014.6722139999999</v>
      </c>
    </row>
    <row r="11" spans="2:9" ht="15" x14ac:dyDescent="0.25">
      <c r="B11" s="7" t="s">
        <v>38</v>
      </c>
      <c r="C11" s="18">
        <v>292.65255200000001</v>
      </c>
      <c r="D11" s="18">
        <v>0</v>
      </c>
      <c r="E11" s="18">
        <v>7.2376850000000008</v>
      </c>
      <c r="F11" s="18">
        <v>1300</v>
      </c>
      <c r="G11" s="23">
        <f t="shared" si="0"/>
        <v>1007.347448</v>
      </c>
    </row>
    <row r="12" spans="2:9" ht="15" x14ac:dyDescent="0.25">
      <c r="B12" s="7" t="s">
        <v>39</v>
      </c>
      <c r="C12" s="18">
        <v>299.89023700000007</v>
      </c>
      <c r="D12" s="18">
        <v>0</v>
      </c>
      <c r="E12" s="18">
        <v>7.2590050000000002</v>
      </c>
      <c r="F12" s="18">
        <v>1300</v>
      </c>
      <c r="G12" s="23">
        <f t="shared" si="0"/>
        <v>1000.1097629999999</v>
      </c>
    </row>
    <row r="13" spans="2:9" ht="15.75" thickBot="1" x14ac:dyDescent="0.3">
      <c r="B13" s="8" t="s">
        <v>40</v>
      </c>
      <c r="C13" s="9">
        <v>307.14924200000007</v>
      </c>
      <c r="D13" s="9">
        <v>0</v>
      </c>
      <c r="E13" s="9">
        <v>6.5392969999999995</v>
      </c>
      <c r="F13" s="18">
        <v>1300</v>
      </c>
      <c r="G13" s="23">
        <f t="shared" si="0"/>
        <v>992.85075799999993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597.57216600000004</v>
      </c>
      <c r="D7" s="22">
        <v>0</v>
      </c>
      <c r="E7" s="22">
        <v>6.6314159999999998</v>
      </c>
      <c r="F7" s="18">
        <v>1500</v>
      </c>
      <c r="G7" s="23">
        <f>F7-C7</f>
        <v>902.42783399999996</v>
      </c>
    </row>
    <row r="8" spans="2:7" ht="15" x14ac:dyDescent="0.25">
      <c r="B8" s="6" t="s">
        <v>35</v>
      </c>
      <c r="C8" s="18">
        <v>604.20358199999998</v>
      </c>
      <c r="D8" s="18">
        <v>0</v>
      </c>
      <c r="E8" s="18">
        <v>6.6411999999999995</v>
      </c>
      <c r="F8" s="18">
        <v>1500</v>
      </c>
      <c r="G8" s="23">
        <f t="shared" ref="G8:G13" si="0">F8-C8</f>
        <v>895.79641800000002</v>
      </c>
    </row>
    <row r="9" spans="2:7" ht="15" x14ac:dyDescent="0.25">
      <c r="B9" s="7" t="s">
        <v>36</v>
      </c>
      <c r="C9" s="18">
        <v>610.84478200000001</v>
      </c>
      <c r="D9" s="18">
        <v>0</v>
      </c>
      <c r="E9" s="18">
        <v>6.5569199999999999</v>
      </c>
      <c r="F9" s="18">
        <v>1500</v>
      </c>
      <c r="G9" s="23">
        <f t="shared" si="0"/>
        <v>889.15521799999999</v>
      </c>
    </row>
    <row r="10" spans="2:7" ht="15" x14ac:dyDescent="0.25">
      <c r="B10" s="7" t="s">
        <v>37</v>
      </c>
      <c r="C10" s="18">
        <v>617.401702</v>
      </c>
      <c r="D10" s="18">
        <v>0</v>
      </c>
      <c r="E10" s="18">
        <v>6.5870649999999999</v>
      </c>
      <c r="F10" s="18">
        <v>1500</v>
      </c>
      <c r="G10" s="23">
        <f t="shared" si="0"/>
        <v>882.598298</v>
      </c>
    </row>
    <row r="11" spans="2:7" ht="15" x14ac:dyDescent="0.25">
      <c r="B11" s="7" t="s">
        <v>38</v>
      </c>
      <c r="C11" s="18">
        <v>623.98876700000005</v>
      </c>
      <c r="D11" s="18">
        <v>0</v>
      </c>
      <c r="E11" s="18">
        <v>6.5164390000000001</v>
      </c>
      <c r="F11" s="18">
        <v>1500</v>
      </c>
      <c r="G11" s="23">
        <f t="shared" si="0"/>
        <v>876.01123299999995</v>
      </c>
    </row>
    <row r="12" spans="2:7" ht="15" x14ac:dyDescent="0.25">
      <c r="B12" s="7" t="s">
        <v>39</v>
      </c>
      <c r="C12" s="18">
        <v>630.50520600000004</v>
      </c>
      <c r="D12" s="18">
        <v>0</v>
      </c>
      <c r="E12" s="18">
        <v>6.4421760000000008</v>
      </c>
      <c r="F12" s="18">
        <v>1500</v>
      </c>
      <c r="G12" s="23">
        <f t="shared" si="0"/>
        <v>869.49479399999996</v>
      </c>
    </row>
    <row r="13" spans="2:7" ht="15.75" thickBot="1" x14ac:dyDescent="0.3">
      <c r="B13" s="8" t="s">
        <v>40</v>
      </c>
      <c r="C13" s="9">
        <v>636.94738200000006</v>
      </c>
      <c r="D13" s="9">
        <v>0</v>
      </c>
      <c r="E13" s="9">
        <v>6.4375489999999997</v>
      </c>
      <c r="F13" s="18">
        <v>1500</v>
      </c>
      <c r="G13" s="23">
        <f t="shared" si="0"/>
        <v>863.05261799999994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96.101199000000008</v>
      </c>
      <c r="D7" s="22">
        <v>0</v>
      </c>
      <c r="E7" s="22">
        <v>5.5000000000000002E-5</v>
      </c>
      <c r="F7" s="18">
        <v>310</v>
      </c>
      <c r="G7" s="23">
        <f>F7-C7</f>
        <v>213.89880099999999</v>
      </c>
    </row>
    <row r="8" spans="2:7" ht="15" x14ac:dyDescent="0.25">
      <c r="B8" s="6" t="s">
        <v>35</v>
      </c>
      <c r="C8" s="18">
        <v>96.101254000000012</v>
      </c>
      <c r="D8" s="18">
        <v>0</v>
      </c>
      <c r="E8" s="18">
        <v>5.5000000000000002E-5</v>
      </c>
      <c r="F8" s="18">
        <v>310</v>
      </c>
      <c r="G8" s="23">
        <f t="shared" ref="G8:G13" si="0">F8-C8</f>
        <v>213.89874599999999</v>
      </c>
    </row>
    <row r="9" spans="2:7" ht="15" x14ac:dyDescent="0.25">
      <c r="B9" s="7" t="s">
        <v>36</v>
      </c>
      <c r="C9" s="18">
        <v>96.101309000000001</v>
      </c>
      <c r="D9" s="18">
        <v>0</v>
      </c>
      <c r="E9" s="18">
        <v>5.5000000000000002E-5</v>
      </c>
      <c r="F9" s="18">
        <v>310</v>
      </c>
      <c r="G9" s="23">
        <f t="shared" si="0"/>
        <v>213.89869099999999</v>
      </c>
    </row>
    <row r="10" spans="2:7" ht="15" x14ac:dyDescent="0.25">
      <c r="B10" s="7" t="s">
        <v>37</v>
      </c>
      <c r="C10" s="18">
        <v>96.101364000000004</v>
      </c>
      <c r="D10" s="18">
        <v>0</v>
      </c>
      <c r="E10" s="18">
        <v>5.5000000000000002E-5</v>
      </c>
      <c r="F10" s="18">
        <v>310</v>
      </c>
      <c r="G10" s="23">
        <f t="shared" si="0"/>
        <v>213.89863600000001</v>
      </c>
    </row>
    <row r="11" spans="2:7" ht="15" x14ac:dyDescent="0.25">
      <c r="B11" s="7" t="s">
        <v>38</v>
      </c>
      <c r="C11" s="18">
        <v>96.101419000000007</v>
      </c>
      <c r="D11" s="18">
        <v>0</v>
      </c>
      <c r="E11" s="18">
        <v>5.5000000000000002E-5</v>
      </c>
      <c r="F11" s="18">
        <v>310</v>
      </c>
      <c r="G11" s="23">
        <f t="shared" si="0"/>
        <v>213.89858099999998</v>
      </c>
    </row>
    <row r="12" spans="2:7" ht="15" x14ac:dyDescent="0.25">
      <c r="B12" s="7" t="s">
        <v>39</v>
      </c>
      <c r="C12" s="18">
        <v>96.10147400000001</v>
      </c>
      <c r="D12" s="18">
        <v>0</v>
      </c>
      <c r="E12" s="18">
        <v>5.5000000000000002E-5</v>
      </c>
      <c r="F12" s="18">
        <v>310</v>
      </c>
      <c r="G12" s="23">
        <f t="shared" si="0"/>
        <v>213.898526</v>
      </c>
    </row>
    <row r="13" spans="2:7" ht="15.75" thickBot="1" x14ac:dyDescent="0.3">
      <c r="B13" s="8" t="s">
        <v>40</v>
      </c>
      <c r="C13" s="9">
        <v>96.101529000000014</v>
      </c>
      <c r="D13" s="9">
        <v>0</v>
      </c>
      <c r="E13" s="9">
        <v>5.5000000000000002E-5</v>
      </c>
      <c r="F13" s="18">
        <v>310</v>
      </c>
      <c r="G13" s="23">
        <f t="shared" si="0"/>
        <v>213.89847099999997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6846.5193020000006</v>
      </c>
      <c r="D7" s="22">
        <v>0</v>
      </c>
      <c r="E7" s="22">
        <v>44.287108000000003</v>
      </c>
      <c r="F7" s="26">
        <f>Всі_ПСГ!$F$8</f>
        <v>17050</v>
      </c>
      <c r="G7" s="23">
        <f>F7-C7</f>
        <v>10203.480697999999</v>
      </c>
    </row>
    <row r="8" spans="1:8" ht="15" x14ac:dyDescent="0.25">
      <c r="B8" s="6" t="s">
        <v>35</v>
      </c>
      <c r="C8" s="18">
        <v>6890.8064100000001</v>
      </c>
      <c r="D8" s="18">
        <v>0</v>
      </c>
      <c r="E8" s="18">
        <v>44.718795</v>
      </c>
      <c r="F8" s="26">
        <f>Всі_ПСГ!$F$8</f>
        <v>17050</v>
      </c>
      <c r="G8" s="23">
        <f t="shared" ref="G8:G12" si="0">F8-C8</f>
        <v>10159.193589999999</v>
      </c>
      <c r="H8" s="11"/>
    </row>
    <row r="9" spans="1:8" ht="15" x14ac:dyDescent="0.25">
      <c r="B9" s="7" t="s">
        <v>36</v>
      </c>
      <c r="C9" s="18">
        <v>6935.5252049999999</v>
      </c>
      <c r="D9" s="18">
        <v>0</v>
      </c>
      <c r="E9" s="18">
        <v>45.280542000000004</v>
      </c>
      <c r="F9" s="26">
        <f>Всі_ПСГ!$F$8</f>
        <v>17050</v>
      </c>
      <c r="G9" s="23">
        <f t="shared" si="0"/>
        <v>10114.474795</v>
      </c>
      <c r="H9" s="11"/>
    </row>
    <row r="10" spans="1:8" ht="15" x14ac:dyDescent="0.25">
      <c r="B10" s="7" t="s">
        <v>37</v>
      </c>
      <c r="C10" s="18">
        <v>6980.8057470000003</v>
      </c>
      <c r="D10" s="18">
        <v>0</v>
      </c>
      <c r="E10" s="18">
        <v>44.837752000000002</v>
      </c>
      <c r="F10" s="26">
        <f>Всі_ПСГ!$F$8</f>
        <v>17050</v>
      </c>
      <c r="G10" s="23">
        <f t="shared" si="0"/>
        <v>10069.194253</v>
      </c>
      <c r="H10" s="11"/>
    </row>
    <row r="11" spans="1:8" ht="15" x14ac:dyDescent="0.25">
      <c r="B11" s="7" t="s">
        <v>38</v>
      </c>
      <c r="C11" s="18">
        <v>7025.6434989999998</v>
      </c>
      <c r="D11" s="18">
        <v>0</v>
      </c>
      <c r="E11" s="18">
        <v>44.036093000000001</v>
      </c>
      <c r="F11" s="26">
        <f>Всі_ПСГ!$F$8</f>
        <v>17050</v>
      </c>
      <c r="G11" s="23">
        <f t="shared" si="0"/>
        <v>10024.356501</v>
      </c>
      <c r="H11" s="11"/>
    </row>
    <row r="12" spans="1:8" ht="15" x14ac:dyDescent="0.25">
      <c r="B12" s="7" t="s">
        <v>39</v>
      </c>
      <c r="C12" s="18">
        <v>7069.6795920000004</v>
      </c>
      <c r="D12" s="18">
        <v>0</v>
      </c>
      <c r="E12" s="18">
        <v>43.698912999999997</v>
      </c>
      <c r="F12" s="26">
        <f>Всі_ПСГ!$F$8</f>
        <v>17050</v>
      </c>
      <c r="G12" s="23">
        <f t="shared" si="0"/>
        <v>9980.3204079999996</v>
      </c>
      <c r="H12" s="11"/>
    </row>
    <row r="13" spans="1:8" ht="15.75" thickBot="1" x14ac:dyDescent="0.3">
      <c r="B13" s="8" t="s">
        <v>40</v>
      </c>
      <c r="C13" s="9">
        <v>7113.3785050000006</v>
      </c>
      <c r="D13" s="9">
        <v>0</v>
      </c>
      <c r="E13" s="9">
        <v>44.818829000000001</v>
      </c>
      <c r="F13" s="26">
        <f>Всі_ПСГ!$F$8</f>
        <v>17050</v>
      </c>
      <c r="G13" s="23">
        <f>F13-C13</f>
        <v>9936.6214949999994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429.59224900000004</v>
      </c>
      <c r="D7" s="22">
        <v>0</v>
      </c>
      <c r="E7" s="22">
        <v>3.0003420000000003</v>
      </c>
      <c r="F7" s="17">
        <v>1900</v>
      </c>
      <c r="G7" s="23">
        <f>F7-C7</f>
        <v>1470.407751</v>
      </c>
    </row>
    <row r="8" spans="2:7" ht="15" x14ac:dyDescent="0.25">
      <c r="B8" s="6" t="s">
        <v>35</v>
      </c>
      <c r="C8" s="18">
        <v>432.59259100000008</v>
      </c>
      <c r="D8" s="18">
        <v>0</v>
      </c>
      <c r="E8" s="18">
        <v>3.0089870000000003</v>
      </c>
      <c r="F8" s="17">
        <v>1900</v>
      </c>
      <c r="G8" s="23">
        <f t="shared" ref="G8:G13" si="0">F8-C8</f>
        <v>1467.4074089999999</v>
      </c>
    </row>
    <row r="9" spans="2:7" ht="15" x14ac:dyDescent="0.25">
      <c r="B9" s="7" t="s">
        <v>36</v>
      </c>
      <c r="C9" s="18">
        <v>435.60157800000002</v>
      </c>
      <c r="D9" s="18">
        <v>0</v>
      </c>
      <c r="E9" s="18">
        <v>3.3417829999999999</v>
      </c>
      <c r="F9" s="17">
        <v>1900</v>
      </c>
      <c r="G9" s="23">
        <f t="shared" si="0"/>
        <v>1464.398422</v>
      </c>
    </row>
    <row r="10" spans="2:7" ht="15" x14ac:dyDescent="0.25">
      <c r="B10" s="7" t="s">
        <v>37</v>
      </c>
      <c r="C10" s="18">
        <v>438.94336100000004</v>
      </c>
      <c r="D10" s="18">
        <v>0</v>
      </c>
      <c r="E10" s="18">
        <v>3.5030600000000001</v>
      </c>
      <c r="F10" s="17">
        <v>1900</v>
      </c>
      <c r="G10" s="23">
        <f t="shared" si="0"/>
        <v>1461.0566389999999</v>
      </c>
    </row>
    <row r="11" spans="2:7" ht="15" x14ac:dyDescent="0.25">
      <c r="B11" s="7" t="s">
        <v>38</v>
      </c>
      <c r="C11" s="18">
        <v>442.44642100000004</v>
      </c>
      <c r="D11" s="18">
        <v>0</v>
      </c>
      <c r="E11" s="18">
        <v>3.5362359999999997</v>
      </c>
      <c r="F11" s="17">
        <v>1900</v>
      </c>
      <c r="G11" s="23">
        <f t="shared" si="0"/>
        <v>1457.5535789999999</v>
      </c>
    </row>
    <row r="12" spans="2:7" ht="15" x14ac:dyDescent="0.25">
      <c r="B12" s="7" t="s">
        <v>39</v>
      </c>
      <c r="C12" s="18">
        <v>445.98265700000002</v>
      </c>
      <c r="D12" s="18">
        <v>0</v>
      </c>
      <c r="E12" s="18">
        <v>3.3920539999999999</v>
      </c>
      <c r="F12" s="17">
        <v>1900</v>
      </c>
      <c r="G12" s="23">
        <f t="shared" si="0"/>
        <v>1454.017343</v>
      </c>
    </row>
    <row r="13" spans="2:7" ht="15.75" thickBot="1" x14ac:dyDescent="0.3">
      <c r="B13" s="8" t="s">
        <v>40</v>
      </c>
      <c r="C13" s="9">
        <v>449.37471100000005</v>
      </c>
      <c r="D13" s="9">
        <v>0</v>
      </c>
      <c r="E13" s="9">
        <v>2.4948049999999999</v>
      </c>
      <c r="F13" s="17">
        <v>1900</v>
      </c>
      <c r="G13" s="23">
        <f t="shared" si="0"/>
        <v>1450.6252890000001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202.63745299999994</v>
      </c>
      <c r="D7" s="22">
        <v>0</v>
      </c>
      <c r="E7" s="22">
        <v>5.0030489999999999</v>
      </c>
      <c r="F7" s="18">
        <v>1920</v>
      </c>
      <c r="G7" s="23">
        <f>F7-C7</f>
        <v>1717.3625470000002</v>
      </c>
    </row>
    <row r="8" spans="2:7" ht="15" x14ac:dyDescent="0.25">
      <c r="B8" s="6" t="s">
        <v>35</v>
      </c>
      <c r="C8" s="18">
        <v>207.64050199999994</v>
      </c>
      <c r="D8" s="18">
        <v>0</v>
      </c>
      <c r="E8" s="18">
        <v>5.095701</v>
      </c>
      <c r="F8" s="18">
        <v>1920</v>
      </c>
      <c r="G8" s="23">
        <f t="shared" ref="G8:G13" si="0">F8-C8</f>
        <v>1712.359498</v>
      </c>
    </row>
    <row r="9" spans="2:7" ht="15" x14ac:dyDescent="0.25">
      <c r="B9" s="7" t="s">
        <v>36</v>
      </c>
      <c r="C9" s="18">
        <v>212.73620299999993</v>
      </c>
      <c r="D9" s="18">
        <v>0</v>
      </c>
      <c r="E9" s="18">
        <v>5.1362160000000001</v>
      </c>
      <c r="F9" s="18">
        <v>1920</v>
      </c>
      <c r="G9" s="23">
        <f t="shared" si="0"/>
        <v>1707.2637970000001</v>
      </c>
    </row>
    <row r="10" spans="2:7" ht="15" x14ac:dyDescent="0.25">
      <c r="B10" s="7" t="s">
        <v>37</v>
      </c>
      <c r="C10" s="18">
        <v>217.87241899999995</v>
      </c>
      <c r="D10" s="18">
        <v>0</v>
      </c>
      <c r="E10" s="18">
        <v>5.1015370000000004</v>
      </c>
      <c r="F10" s="18">
        <v>1920</v>
      </c>
      <c r="G10" s="23">
        <f t="shared" si="0"/>
        <v>1702.127581</v>
      </c>
    </row>
    <row r="11" spans="2:7" ht="15" x14ac:dyDescent="0.25">
      <c r="B11" s="7" t="s">
        <v>38</v>
      </c>
      <c r="C11" s="18">
        <v>222.97395599999996</v>
      </c>
      <c r="D11" s="18">
        <v>0</v>
      </c>
      <c r="E11" s="18">
        <v>5.2231730000000001</v>
      </c>
      <c r="F11" s="18">
        <v>1920</v>
      </c>
      <c r="G11" s="23">
        <f t="shared" si="0"/>
        <v>1697.026044</v>
      </c>
    </row>
    <row r="12" spans="2:7" ht="15" x14ac:dyDescent="0.25">
      <c r="B12" s="7" t="s">
        <v>39</v>
      </c>
      <c r="C12" s="18">
        <v>228.19712899999996</v>
      </c>
      <c r="D12" s="18">
        <v>0</v>
      </c>
      <c r="E12" s="18">
        <v>5.3423930000000004</v>
      </c>
      <c r="F12" s="18">
        <v>1920</v>
      </c>
      <c r="G12" s="23">
        <f t="shared" si="0"/>
        <v>1691.8028710000001</v>
      </c>
    </row>
    <row r="13" spans="2:7" ht="15.75" thickBot="1" x14ac:dyDescent="0.3">
      <c r="B13" s="8" t="s">
        <v>40</v>
      </c>
      <c r="C13" s="9">
        <v>233.53952199999998</v>
      </c>
      <c r="D13" s="9">
        <v>0</v>
      </c>
      <c r="E13" s="9">
        <v>5.3679449999999997</v>
      </c>
      <c r="F13" s="18">
        <v>1920</v>
      </c>
      <c r="G13" s="23">
        <f t="shared" si="0"/>
        <v>1686.460478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1004.4203199999999</v>
      </c>
      <c r="D7" s="22">
        <v>0</v>
      </c>
      <c r="E7" s="22">
        <v>8.2576669999999996</v>
      </c>
      <c r="F7" s="18">
        <v>2150</v>
      </c>
      <c r="G7" s="23">
        <f>F7-C7</f>
        <v>1145.5796800000001</v>
      </c>
    </row>
    <row r="8" spans="2:7" ht="15" x14ac:dyDescent="0.25">
      <c r="B8" s="6" t="s">
        <v>35</v>
      </c>
      <c r="C8" s="18">
        <v>1012.677987</v>
      </c>
      <c r="D8" s="18">
        <v>0</v>
      </c>
      <c r="E8" s="18">
        <v>8.1786180000000002</v>
      </c>
      <c r="F8" s="18">
        <v>2150</v>
      </c>
      <c r="G8" s="23">
        <f t="shared" ref="G8:G13" si="0">F8-C8</f>
        <v>1137.322013</v>
      </c>
    </row>
    <row r="9" spans="2:7" ht="15" x14ac:dyDescent="0.25">
      <c r="B9" s="7" t="s">
        <v>36</v>
      </c>
      <c r="C9" s="18">
        <v>1020.8566049999999</v>
      </c>
      <c r="D9" s="18">
        <v>0</v>
      </c>
      <c r="E9" s="18">
        <v>8.4752209999999994</v>
      </c>
      <c r="F9" s="18">
        <v>2150</v>
      </c>
      <c r="G9" s="23">
        <f t="shared" si="0"/>
        <v>1129.1433950000001</v>
      </c>
    </row>
    <row r="10" spans="2:7" ht="15" x14ac:dyDescent="0.25">
      <c r="B10" s="7" t="s">
        <v>37</v>
      </c>
      <c r="C10" s="18">
        <v>1029.3318260000001</v>
      </c>
      <c r="D10" s="18">
        <v>0</v>
      </c>
      <c r="E10" s="18">
        <v>8.5117189999999994</v>
      </c>
      <c r="F10" s="18">
        <v>2150</v>
      </c>
      <c r="G10" s="23">
        <f t="shared" si="0"/>
        <v>1120.6681739999999</v>
      </c>
    </row>
    <row r="11" spans="2:7" ht="15" x14ac:dyDescent="0.25">
      <c r="B11" s="7" t="s">
        <v>38</v>
      </c>
      <c r="C11" s="18">
        <v>1037.8435449999999</v>
      </c>
      <c r="D11" s="18">
        <v>0</v>
      </c>
      <c r="E11" s="18">
        <v>8.7272199999999991</v>
      </c>
      <c r="F11" s="18">
        <v>2150</v>
      </c>
      <c r="G11" s="23">
        <f t="shared" si="0"/>
        <v>1112.1564550000001</v>
      </c>
    </row>
    <row r="12" spans="2:7" ht="15" x14ac:dyDescent="0.25">
      <c r="B12" s="7" t="s">
        <v>39</v>
      </c>
      <c r="C12" s="18">
        <v>1046.5707649999999</v>
      </c>
      <c r="D12" s="18">
        <v>0</v>
      </c>
      <c r="E12" s="18">
        <v>9.0117840000000005</v>
      </c>
      <c r="F12" s="18">
        <v>2150</v>
      </c>
      <c r="G12" s="23">
        <f t="shared" si="0"/>
        <v>1103.4292350000001</v>
      </c>
    </row>
    <row r="13" spans="2:7" ht="15.75" thickBot="1" x14ac:dyDescent="0.3">
      <c r="B13" s="8" t="s">
        <v>40</v>
      </c>
      <c r="C13" s="9">
        <v>1055.582549</v>
      </c>
      <c r="D13" s="9">
        <v>0</v>
      </c>
      <c r="E13" s="9">
        <v>9.0857900000000011</v>
      </c>
      <c r="F13" s="18">
        <v>2150</v>
      </c>
      <c r="G13" s="23">
        <f t="shared" si="0"/>
        <v>1094.417451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1201.392472</v>
      </c>
      <c r="D7" s="22">
        <v>0</v>
      </c>
      <c r="E7" s="22">
        <v>2.33E-3</v>
      </c>
      <c r="F7" s="18">
        <v>2300</v>
      </c>
      <c r="G7" s="23">
        <f>F7-C7</f>
        <v>1098.607528</v>
      </c>
    </row>
    <row r="8" spans="2:7" ht="15" x14ac:dyDescent="0.25">
      <c r="B8" s="6" t="s">
        <v>35</v>
      </c>
      <c r="C8" s="18">
        <v>1201.394802</v>
      </c>
      <c r="D8" s="18">
        <v>0</v>
      </c>
      <c r="E8" s="18">
        <v>4.5046350000000004</v>
      </c>
      <c r="F8" s="18">
        <v>2300</v>
      </c>
      <c r="G8" s="23">
        <f t="shared" ref="G8:G13" si="0">F8-C8</f>
        <v>1098.605198</v>
      </c>
    </row>
    <row r="9" spans="2:7" ht="15" x14ac:dyDescent="0.25">
      <c r="B9" s="7" t="s">
        <v>36</v>
      </c>
      <c r="C9" s="18">
        <v>1205.899437</v>
      </c>
      <c r="D9" s="18">
        <v>0</v>
      </c>
      <c r="E9" s="18">
        <v>7.502103</v>
      </c>
      <c r="F9" s="18">
        <v>2300</v>
      </c>
      <c r="G9" s="23">
        <f t="shared" si="0"/>
        <v>1094.100563</v>
      </c>
    </row>
    <row r="10" spans="2:7" ht="15" x14ac:dyDescent="0.25">
      <c r="B10" s="7" t="s">
        <v>37</v>
      </c>
      <c r="C10" s="18">
        <v>1213.4015400000001</v>
      </c>
      <c r="D10" s="18">
        <v>0</v>
      </c>
      <c r="E10" s="18">
        <v>7.4700259999999998</v>
      </c>
      <c r="F10" s="18">
        <v>2300</v>
      </c>
      <c r="G10" s="23">
        <f t="shared" si="0"/>
        <v>1086.5984599999999</v>
      </c>
    </row>
    <row r="11" spans="2:7" ht="15" x14ac:dyDescent="0.25">
      <c r="B11" s="7" t="s">
        <v>38</v>
      </c>
      <c r="C11" s="18">
        <v>1220.871566</v>
      </c>
      <c r="D11" s="18">
        <v>0</v>
      </c>
      <c r="E11" s="18">
        <v>6.4448190000000007</v>
      </c>
      <c r="F11" s="18">
        <v>2300</v>
      </c>
      <c r="G11" s="23">
        <f t="shared" si="0"/>
        <v>1079.128434</v>
      </c>
    </row>
    <row r="12" spans="2:7" ht="15" x14ac:dyDescent="0.25">
      <c r="B12" s="7" t="s">
        <v>39</v>
      </c>
      <c r="C12" s="18">
        <v>1227.3163850000001</v>
      </c>
      <c r="D12" s="18">
        <v>0</v>
      </c>
      <c r="E12" s="18">
        <v>8.8562969999999996</v>
      </c>
      <c r="F12" s="18">
        <v>2300</v>
      </c>
      <c r="G12" s="23">
        <f t="shared" si="0"/>
        <v>1072.6836149999999</v>
      </c>
    </row>
    <row r="13" spans="2:7" ht="15.75" thickBot="1" x14ac:dyDescent="0.3">
      <c r="B13" s="8" t="s">
        <v>40</v>
      </c>
      <c r="C13" s="9">
        <v>1236.1726819999999</v>
      </c>
      <c r="D13" s="9">
        <v>0</v>
      </c>
      <c r="E13" s="9">
        <v>2.134E-3</v>
      </c>
      <c r="F13" s="18">
        <v>2300</v>
      </c>
      <c r="G13" s="23">
        <f t="shared" si="0"/>
        <v>1063.8273180000001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277.40423800000002</v>
      </c>
      <c r="D7" s="22">
        <v>0</v>
      </c>
      <c r="E7" s="22">
        <v>5.2420860000000005</v>
      </c>
      <c r="F7" s="18">
        <v>700</v>
      </c>
      <c r="G7" s="23">
        <f>F7-C7</f>
        <v>422.59576199999998</v>
      </c>
    </row>
    <row r="8" spans="2:7" ht="15" x14ac:dyDescent="0.25">
      <c r="B8" s="6" t="s">
        <v>35</v>
      </c>
      <c r="C8" s="18">
        <v>282.64632400000005</v>
      </c>
      <c r="D8" s="18">
        <v>0</v>
      </c>
      <c r="E8" s="18">
        <v>5.1472769999999999</v>
      </c>
      <c r="F8" s="18">
        <v>700</v>
      </c>
      <c r="G8" s="23">
        <f t="shared" ref="G8:G13" si="0">F8-C8</f>
        <v>417.35367599999995</v>
      </c>
    </row>
    <row r="9" spans="2:7" ht="15" x14ac:dyDescent="0.25">
      <c r="B9" s="7" t="s">
        <v>36</v>
      </c>
      <c r="C9" s="18">
        <v>287.79360100000002</v>
      </c>
      <c r="D9" s="18">
        <v>0</v>
      </c>
      <c r="E9" s="18">
        <v>5.1735790000000001</v>
      </c>
      <c r="F9" s="18">
        <v>700</v>
      </c>
      <c r="G9" s="23">
        <f t="shared" si="0"/>
        <v>412.20639899999998</v>
      </c>
    </row>
    <row r="10" spans="2:7" ht="15" x14ac:dyDescent="0.25">
      <c r="B10" s="7" t="s">
        <v>37</v>
      </c>
      <c r="C10" s="18">
        <v>292.96717999999998</v>
      </c>
      <c r="D10" s="18">
        <v>0</v>
      </c>
      <c r="E10" s="18">
        <v>5.2163880000000002</v>
      </c>
      <c r="F10" s="18">
        <v>700</v>
      </c>
      <c r="G10" s="23">
        <f t="shared" si="0"/>
        <v>407.03282000000002</v>
      </c>
    </row>
    <row r="11" spans="2:7" ht="15" x14ac:dyDescent="0.25">
      <c r="B11" s="7" t="s">
        <v>38</v>
      </c>
      <c r="C11" s="18">
        <v>298.18356800000004</v>
      </c>
      <c r="D11" s="18">
        <v>0</v>
      </c>
      <c r="E11" s="18">
        <v>5.2965609999999996</v>
      </c>
      <c r="F11" s="18">
        <v>700</v>
      </c>
      <c r="G11" s="23">
        <f t="shared" si="0"/>
        <v>401.81643199999996</v>
      </c>
    </row>
    <row r="12" spans="2:7" ht="15" x14ac:dyDescent="0.25">
      <c r="B12" s="7" t="s">
        <v>39</v>
      </c>
      <c r="C12" s="18">
        <v>303.48012900000003</v>
      </c>
      <c r="D12" s="18">
        <v>0</v>
      </c>
      <c r="E12" s="18">
        <v>5.1720110000000004</v>
      </c>
      <c r="F12" s="18">
        <v>700</v>
      </c>
      <c r="G12" s="23">
        <f t="shared" si="0"/>
        <v>396.51987099999997</v>
      </c>
    </row>
    <row r="13" spans="2:7" ht="15.75" thickBot="1" x14ac:dyDescent="0.3">
      <c r="B13" s="8" t="s">
        <v>40</v>
      </c>
      <c r="C13" s="9">
        <v>308.65214000000003</v>
      </c>
      <c r="D13" s="9">
        <v>0</v>
      </c>
      <c r="E13" s="9">
        <v>5.1796850000000001</v>
      </c>
      <c r="F13" s="18">
        <v>700</v>
      </c>
      <c r="G13" s="23">
        <f t="shared" si="0"/>
        <v>391.34785999999997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84.607364999999987</v>
      </c>
      <c r="D7" s="22">
        <v>0</v>
      </c>
      <c r="E7" s="22">
        <v>0.44839600000000002</v>
      </c>
      <c r="F7" s="18">
        <v>420</v>
      </c>
      <c r="G7" s="23">
        <f>F7-C7</f>
        <v>335.39263500000004</v>
      </c>
    </row>
    <row r="8" spans="2:8" ht="15" x14ac:dyDescent="0.25">
      <c r="B8" s="6" t="s">
        <v>35</v>
      </c>
      <c r="C8" s="18">
        <v>85.05576099999999</v>
      </c>
      <c r="D8" s="18">
        <v>0</v>
      </c>
      <c r="E8" s="18">
        <v>0.454878</v>
      </c>
      <c r="F8" s="18">
        <v>420</v>
      </c>
      <c r="G8" s="23">
        <f t="shared" ref="G8:G13" si="0">F8-C8</f>
        <v>334.94423900000004</v>
      </c>
      <c r="H8" s="11"/>
    </row>
    <row r="9" spans="2:8" ht="15" x14ac:dyDescent="0.25">
      <c r="B9" s="7" t="s">
        <v>36</v>
      </c>
      <c r="C9" s="18">
        <v>85.510638999999998</v>
      </c>
      <c r="D9" s="18">
        <v>0</v>
      </c>
      <c r="E9" s="18">
        <v>0.45606000000000002</v>
      </c>
      <c r="F9" s="18">
        <v>420</v>
      </c>
      <c r="G9" s="23">
        <f t="shared" si="0"/>
        <v>334.48936100000003</v>
      </c>
      <c r="H9" s="11"/>
    </row>
    <row r="10" spans="2:8" ht="15" x14ac:dyDescent="0.25">
      <c r="B10" s="7" t="s">
        <v>37</v>
      </c>
      <c r="C10" s="18">
        <v>85.966698999999991</v>
      </c>
      <c r="D10" s="18">
        <v>0</v>
      </c>
      <c r="E10" s="18">
        <v>0.45950099999999999</v>
      </c>
      <c r="F10" s="18">
        <v>420</v>
      </c>
      <c r="G10" s="23">
        <f t="shared" si="0"/>
        <v>334.03330099999999</v>
      </c>
      <c r="H10" s="11"/>
    </row>
    <row r="11" spans="2:8" ht="15" x14ac:dyDescent="0.25">
      <c r="B11" s="7" t="s">
        <v>38</v>
      </c>
      <c r="C11" s="18">
        <v>86.426199999999994</v>
      </c>
      <c r="D11" s="18">
        <v>0</v>
      </c>
      <c r="E11" s="18">
        <v>0.47447800000000001</v>
      </c>
      <c r="F11" s="18">
        <v>420</v>
      </c>
      <c r="G11" s="23">
        <f t="shared" si="0"/>
        <v>333.57380000000001</v>
      </c>
      <c r="H11" s="11"/>
    </row>
    <row r="12" spans="2:8" ht="15" x14ac:dyDescent="0.25">
      <c r="B12" s="7" t="s">
        <v>39</v>
      </c>
      <c r="C12" s="18">
        <v>86.900677999999985</v>
      </c>
      <c r="D12" s="18">
        <v>0</v>
      </c>
      <c r="E12" s="18">
        <v>0.46326400000000001</v>
      </c>
      <c r="F12" s="18">
        <v>420</v>
      </c>
      <c r="G12" s="23">
        <f t="shared" si="0"/>
        <v>333.09932200000003</v>
      </c>
      <c r="H12" s="11"/>
    </row>
    <row r="13" spans="2:8" ht="15.75" thickBot="1" x14ac:dyDescent="0.3">
      <c r="B13" s="8" t="s">
        <v>40</v>
      </c>
      <c r="C13" s="9">
        <v>87.363941999999994</v>
      </c>
      <c r="D13" s="9">
        <v>0</v>
      </c>
      <c r="E13" s="9">
        <v>0.45841000000000004</v>
      </c>
      <c r="F13" s="18">
        <v>420</v>
      </c>
      <c r="G13" s="23">
        <f t="shared" si="0"/>
        <v>332.63605799999999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2019-01-27T16:06:30Z</dcterms:modified>
</cp:coreProperties>
</file>